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 activeTab="1"/>
  </bookViews>
  <sheets>
    <sheet name="Tabulky" sheetId="1" r:id="rId1"/>
    <sheet name="Pavouk" sheetId="2" r:id="rId2"/>
    <sheet name="Pořadí zápasů" sheetId="3" r:id="rId3"/>
  </sheets>
  <calcPr calcId="125725"/>
</workbook>
</file>

<file path=xl/calcChain.xml><?xml version="1.0" encoding="utf-8"?>
<calcChain xmlns="http://schemas.openxmlformats.org/spreadsheetml/2006/main">
  <c r="G14" i="1"/>
  <c r="G13"/>
  <c r="G12"/>
  <c r="G10"/>
  <c r="H7"/>
  <c r="H6"/>
  <c r="H5"/>
  <c r="H4"/>
  <c r="H3"/>
  <c r="H2"/>
</calcChain>
</file>

<file path=xl/sharedStrings.xml><?xml version="1.0" encoding="utf-8"?>
<sst xmlns="http://schemas.openxmlformats.org/spreadsheetml/2006/main" count="91" uniqueCount="71">
  <si>
    <t>A</t>
  </si>
  <si>
    <t>B</t>
  </si>
  <si>
    <t xml:space="preserve"> </t>
  </si>
  <si>
    <t>9:00hod</t>
  </si>
  <si>
    <t>A1-A2</t>
  </si>
  <si>
    <t>B1-B2</t>
  </si>
  <si>
    <t>A3-A4</t>
  </si>
  <si>
    <t>B3-B4</t>
  </si>
  <si>
    <t>D2-D3</t>
  </si>
  <si>
    <t>A1-A3</t>
  </si>
  <si>
    <t>B1-B3</t>
  </si>
  <si>
    <t>A1-A4</t>
  </si>
  <si>
    <t>B1-B4</t>
  </si>
  <si>
    <t>B2-B3</t>
  </si>
  <si>
    <t>A2-A4</t>
  </si>
  <si>
    <t>B2-B4</t>
  </si>
  <si>
    <t>A1 Šlechta David</t>
  </si>
  <si>
    <t>Šlechta D.</t>
  </si>
  <si>
    <t>B4 Stříteský Jak.</t>
  </si>
  <si>
    <t>Stříteský J.</t>
  </si>
  <si>
    <t>A3  Kantorová</t>
  </si>
  <si>
    <t>Kantorová</t>
  </si>
  <si>
    <t>B1 Křivohlává</t>
  </si>
  <si>
    <t>Křivohlavá</t>
  </si>
  <si>
    <t>B3 Hamanová</t>
  </si>
  <si>
    <t>Hamanová</t>
  </si>
  <si>
    <t>A2  Jelínková</t>
  </si>
  <si>
    <t>Jelínková</t>
  </si>
  <si>
    <t>A5 Kunhartová</t>
  </si>
  <si>
    <t>Kunhartová</t>
  </si>
  <si>
    <t>A6 Zemanová</t>
  </si>
  <si>
    <t xml:space="preserve"> Zemanová</t>
  </si>
  <si>
    <t>B2 Grofová</t>
  </si>
  <si>
    <t xml:space="preserve"> Grofová</t>
  </si>
  <si>
    <t>B5 Havlíková</t>
  </si>
  <si>
    <t>Havlíková</t>
  </si>
  <si>
    <t>A4  Ječmínková K</t>
  </si>
  <si>
    <t>Ječmínková</t>
  </si>
  <si>
    <t xml:space="preserve">Šlechta - Jelínková </t>
  </si>
  <si>
    <t>Křivohlavá - Grofová</t>
  </si>
  <si>
    <t>Kantorová - Ječmínková</t>
  </si>
  <si>
    <t>Hamanová - Stříteský</t>
  </si>
  <si>
    <t>A5-A6</t>
  </si>
  <si>
    <t>Kunhartová - Zemanová</t>
  </si>
  <si>
    <t>B1-B5</t>
  </si>
  <si>
    <t>Křivohlavá - Havlíková</t>
  </si>
  <si>
    <t>Šlechta - Kantorová</t>
  </si>
  <si>
    <t>Grofová - Hamanová</t>
  </si>
  <si>
    <t>B4-B5</t>
  </si>
  <si>
    <t>Stříteský - Havlíková</t>
  </si>
  <si>
    <t>Jelínková - Ječmínková</t>
  </si>
  <si>
    <t>A1-A5</t>
  </si>
  <si>
    <t>Šlechta - Kunhartová</t>
  </si>
  <si>
    <t>A2-A6</t>
  </si>
  <si>
    <t>Jelínková - Zemanová</t>
  </si>
  <si>
    <t xml:space="preserve"> 12:00</t>
  </si>
  <si>
    <t>Křivohlavá - Hamanová</t>
  </si>
  <si>
    <t>Grofová - Stříteský</t>
  </si>
  <si>
    <t>Šlechta-Ječmínková</t>
  </si>
  <si>
    <t>A3-A5</t>
  </si>
  <si>
    <t>Kantorová - Kunhartová</t>
  </si>
  <si>
    <t>Křivohlavá - Stříteský</t>
  </si>
  <si>
    <t>B3-B5</t>
  </si>
  <si>
    <t>Hamanová - Havlíková</t>
  </si>
  <si>
    <t>Grofová</t>
  </si>
  <si>
    <t>Šlechta</t>
  </si>
  <si>
    <t>o 3. místo</t>
  </si>
  <si>
    <t>1. Ječmínková</t>
  </si>
  <si>
    <t>2. Havlíková</t>
  </si>
  <si>
    <t>3. Šlechta</t>
  </si>
  <si>
    <t>4. Grofová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</si>
</sst>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0" borderId="0" xfId="0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center" vertical="center"/>
    </xf>
    <xf numFmtId="0" fontId="0" fillId="0" borderId="6" xfId="0" applyBorder="1"/>
    <xf numFmtId="0" fontId="0" fillId="3" borderId="6" xfId="0" applyFill="1" applyBorder="1"/>
    <xf numFmtId="0" fontId="0" fillId="0" borderId="1" xfId="0" applyBorder="1" applyAlignment="1">
      <alignment horizontal="left" vertical="center"/>
    </xf>
    <xf numFmtId="0" fontId="0" fillId="3" borderId="1" xfId="0" applyFill="1" applyBorder="1"/>
    <xf numFmtId="20" fontId="0" fillId="0" borderId="0" xfId="0" applyNumberFormat="1" applyAlignment="1">
      <alignment horizontal="left"/>
    </xf>
    <xf numFmtId="20" fontId="0" fillId="0" borderId="1" xfId="0" applyNumberFormat="1" applyBorder="1" applyAlignment="1">
      <alignment horizontal="center"/>
    </xf>
    <xf numFmtId="20" fontId="2" fillId="0" borderId="7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20" fontId="0" fillId="0" borderId="2" xfId="0" applyNumberFormat="1" applyBorder="1" applyAlignment="1">
      <alignment horizontal="left"/>
    </xf>
    <xf numFmtId="20" fontId="0" fillId="0" borderId="0" xfId="0" applyNumberFormat="1" applyBorder="1" applyAlignment="1">
      <alignment horizontal="left"/>
    </xf>
    <xf numFmtId="20" fontId="0" fillId="0" borderId="8" xfId="0" applyNumberForma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J12" sqref="J12"/>
    </sheetView>
  </sheetViews>
  <sheetFormatPr defaultRowHeight="15"/>
  <cols>
    <col min="1" max="1" width="15.7109375" customWidth="1"/>
    <col min="2" max="4" width="13.7109375" customWidth="1"/>
    <col min="5" max="7" width="11.5703125" customWidth="1"/>
  </cols>
  <sheetData>
    <row r="1" spans="1:8" ht="18.75">
      <c r="A1" s="6" t="s">
        <v>0</v>
      </c>
      <c r="B1" s="7" t="s">
        <v>17</v>
      </c>
      <c r="C1" s="7" t="s">
        <v>27</v>
      </c>
      <c r="D1" s="7" t="s">
        <v>21</v>
      </c>
      <c r="E1" s="7" t="s">
        <v>37</v>
      </c>
      <c r="F1" s="7" t="s">
        <v>29</v>
      </c>
      <c r="G1" s="7" t="s">
        <v>31</v>
      </c>
    </row>
    <row r="2" spans="1:8" ht="18.75" customHeight="1">
      <c r="A2" s="7" t="s">
        <v>16</v>
      </c>
      <c r="B2" s="8" t="s">
        <v>2</v>
      </c>
      <c r="C2" s="17">
        <v>0.25138888888888888</v>
      </c>
      <c r="D2" s="17">
        <v>0.25138888888888888</v>
      </c>
      <c r="E2" s="17">
        <v>8.7500000000000008E-2</v>
      </c>
      <c r="F2" s="17">
        <v>0.25138888888888888</v>
      </c>
      <c r="G2" s="17">
        <v>0.25277777777777777</v>
      </c>
      <c r="H2" s="18" t="str">
        <f>TEXT(2,2)</f>
        <v>2</v>
      </c>
    </row>
    <row r="3" spans="1:8" ht="18.75" customHeight="1">
      <c r="A3" s="7" t="s">
        <v>26</v>
      </c>
      <c r="B3" s="17">
        <v>8.7500000000000008E-2</v>
      </c>
      <c r="C3" s="19" t="s">
        <v>2</v>
      </c>
      <c r="D3" s="17">
        <v>0.25277777777777777</v>
      </c>
      <c r="E3" s="17">
        <v>8.7500000000000008E-2</v>
      </c>
      <c r="F3" s="17">
        <v>0.25208333333333333</v>
      </c>
      <c r="G3" s="17">
        <v>0.21319444444444444</v>
      </c>
      <c r="H3" s="18" t="str">
        <f>TEXT(4,4)</f>
        <v>4</v>
      </c>
    </row>
    <row r="4" spans="1:8" ht="18.75" customHeight="1">
      <c r="A4" s="7" t="s">
        <v>20</v>
      </c>
      <c r="B4" s="17">
        <v>8.7500000000000008E-2</v>
      </c>
      <c r="C4" s="17">
        <v>0.17083333333333331</v>
      </c>
      <c r="D4" s="19" t="s">
        <v>2</v>
      </c>
      <c r="E4" s="17">
        <v>8.7500000000000008E-2</v>
      </c>
      <c r="F4" s="17">
        <v>0.25277777777777777</v>
      </c>
      <c r="G4" s="17">
        <v>0.12916666666666668</v>
      </c>
      <c r="H4" s="18" t="str">
        <f>TEXT(5,5)</f>
        <v>5</v>
      </c>
    </row>
    <row r="5" spans="1:8" ht="18.75" customHeight="1">
      <c r="A5" s="7" t="s">
        <v>36</v>
      </c>
      <c r="B5" s="17">
        <v>0.25138888888888888</v>
      </c>
      <c r="C5" s="17">
        <v>0.25138888888888888</v>
      </c>
      <c r="D5" s="17">
        <v>0.25138888888888888</v>
      </c>
      <c r="E5" s="19" t="s">
        <v>2</v>
      </c>
      <c r="F5" s="20">
        <v>0.25138888888888888</v>
      </c>
      <c r="G5" s="21">
        <v>0.25138888888888888</v>
      </c>
      <c r="H5" s="18" t="str">
        <f>TEXT(1,1)</f>
        <v>1</v>
      </c>
    </row>
    <row r="6" spans="1:8" ht="18.75" customHeight="1">
      <c r="A6" s="14" t="s">
        <v>28</v>
      </c>
      <c r="B6" s="17">
        <v>8.7500000000000008E-2</v>
      </c>
      <c r="C6" s="17">
        <v>0.12916666666666668</v>
      </c>
      <c r="D6" s="17">
        <v>0.17083333333333331</v>
      </c>
      <c r="E6" s="17">
        <v>8.7500000000000008E-2</v>
      </c>
      <c r="F6" s="19" t="s">
        <v>2</v>
      </c>
      <c r="G6" s="17">
        <v>8.7500000000000008E-2</v>
      </c>
      <c r="H6" s="18" t="str">
        <f>TEXT(6,6)</f>
        <v>6</v>
      </c>
    </row>
    <row r="7" spans="1:8" ht="18.75" customHeight="1">
      <c r="A7" s="7" t="s">
        <v>30</v>
      </c>
      <c r="B7" s="20">
        <v>0.17083333333333331</v>
      </c>
      <c r="C7" s="17">
        <v>0.2951388888888889</v>
      </c>
      <c r="D7" s="17">
        <v>0.25208333333333333</v>
      </c>
      <c r="E7" s="17">
        <v>8.7500000000000008E-2</v>
      </c>
      <c r="F7" s="17">
        <v>0.25138888888888888</v>
      </c>
      <c r="G7" s="8"/>
      <c r="H7" s="18" t="str">
        <f>TEXT(3,3)</f>
        <v>3</v>
      </c>
    </row>
    <row r="8" spans="1:8" ht="18.75" customHeight="1">
      <c r="A8" s="2"/>
      <c r="B8" s="10"/>
      <c r="C8" s="2"/>
      <c r="D8" s="2"/>
      <c r="E8" s="2"/>
      <c r="F8" s="2"/>
      <c r="G8" s="2"/>
    </row>
    <row r="9" spans="1:8" ht="18.75" customHeight="1">
      <c r="A9" s="6" t="s">
        <v>1</v>
      </c>
      <c r="B9" s="7" t="s">
        <v>23</v>
      </c>
      <c r="C9" s="15" t="s">
        <v>33</v>
      </c>
      <c r="D9" s="7" t="s">
        <v>25</v>
      </c>
      <c r="E9" s="7" t="s">
        <v>19</v>
      </c>
      <c r="F9" s="7" t="s">
        <v>35</v>
      </c>
      <c r="G9" s="10"/>
    </row>
    <row r="10" spans="1:8" ht="18.75" customHeight="1">
      <c r="A10" s="7" t="s">
        <v>22</v>
      </c>
      <c r="B10" s="19"/>
      <c r="C10" s="17">
        <v>0.21319444444444444</v>
      </c>
      <c r="D10" s="20">
        <v>0.17083333333333331</v>
      </c>
      <c r="E10" s="17">
        <v>0.25208333333333333</v>
      </c>
      <c r="F10" s="17">
        <v>8.7500000000000008E-2</v>
      </c>
      <c r="G10" s="22" t="str">
        <f>TEXT(4,4)</f>
        <v>4</v>
      </c>
    </row>
    <row r="11" spans="1:8" ht="18.75" customHeight="1">
      <c r="A11" s="7" t="s">
        <v>32</v>
      </c>
      <c r="B11" s="17">
        <v>0.2951388888888889</v>
      </c>
      <c r="C11" s="19"/>
      <c r="D11" s="17">
        <v>0.25138888888888888</v>
      </c>
      <c r="E11" s="20">
        <v>0.25208333333333333</v>
      </c>
      <c r="F11" s="20">
        <v>8.7500000000000008E-2</v>
      </c>
      <c r="G11" s="22">
        <v>2</v>
      </c>
    </row>
    <row r="12" spans="1:8" ht="18.75" customHeight="1">
      <c r="A12" s="14" t="s">
        <v>24</v>
      </c>
      <c r="B12" s="17">
        <v>0.25277777777777777</v>
      </c>
      <c r="C12" s="17">
        <v>8.7500000000000008E-2</v>
      </c>
      <c r="D12" s="19" t="s">
        <v>2</v>
      </c>
      <c r="E12" s="17">
        <v>0.25277777777777777</v>
      </c>
      <c r="F12" s="17">
        <v>8.7500000000000008E-2</v>
      </c>
      <c r="G12" s="23" t="str">
        <f>TEXT(3,3)</f>
        <v>3</v>
      </c>
    </row>
    <row r="13" spans="1:8" ht="18.75" customHeight="1">
      <c r="A13" s="7" t="s">
        <v>18</v>
      </c>
      <c r="B13" s="20">
        <v>0.12916666666666668</v>
      </c>
      <c r="C13" s="17">
        <v>0.12916666666666668</v>
      </c>
      <c r="D13" s="17">
        <v>0.17083333333333331</v>
      </c>
      <c r="E13" s="19"/>
      <c r="F13" s="17">
        <v>8.7500000000000008E-2</v>
      </c>
      <c r="G13" s="24" t="str">
        <f>TEXT(5,5)</f>
        <v>5</v>
      </c>
    </row>
    <row r="14" spans="1:8" ht="18.75" customHeight="1">
      <c r="A14" s="7" t="s">
        <v>34</v>
      </c>
      <c r="B14" s="17">
        <v>0.25138888888888888</v>
      </c>
      <c r="C14" s="20">
        <v>0.25138888888888888</v>
      </c>
      <c r="D14" s="17">
        <v>0.25138888888888888</v>
      </c>
      <c r="E14" s="17">
        <v>0.25138888888888888</v>
      </c>
      <c r="F14" s="19"/>
      <c r="G14" s="24">
        <f>VALUE(1)</f>
        <v>1</v>
      </c>
    </row>
    <row r="15" spans="1:8" ht="18.75" customHeight="1">
      <c r="A15" s="12" t="s">
        <v>2</v>
      </c>
      <c r="B15" s="12"/>
      <c r="C15" s="12"/>
      <c r="D15" s="13" t="s">
        <v>2</v>
      </c>
      <c r="E15" s="12"/>
      <c r="F15" s="12"/>
      <c r="G15" s="2"/>
    </row>
    <row r="16" spans="1:8" ht="18.75" customHeight="1">
      <c r="A16" s="10"/>
      <c r="B16" s="10"/>
      <c r="C16" s="10"/>
      <c r="D16" s="10"/>
      <c r="E16" s="10"/>
    </row>
    <row r="17" spans="1:5">
      <c r="A17" s="10"/>
      <c r="B17" s="10"/>
      <c r="C17" s="10"/>
      <c r="D17" s="10"/>
      <c r="E17" s="10"/>
    </row>
    <row r="18" spans="1:5" ht="18.75">
      <c r="A18" s="11"/>
      <c r="B18" s="10"/>
      <c r="C18" s="10"/>
      <c r="D18" s="10"/>
      <c r="E18" s="10"/>
    </row>
    <row r="19" spans="1:5" ht="18.75" customHeight="1">
      <c r="A19" s="10"/>
      <c r="B19" s="10"/>
      <c r="C19" s="10"/>
      <c r="D19" s="10"/>
      <c r="E19" s="10"/>
    </row>
    <row r="20" spans="1:5" ht="18.75" customHeight="1">
      <c r="A20" s="10"/>
      <c r="B20" s="10"/>
      <c r="C20" s="10"/>
      <c r="D20" s="10"/>
      <c r="E20" s="10"/>
    </row>
    <row r="21" spans="1:5" ht="18.75" customHeight="1">
      <c r="A21" s="10"/>
      <c r="B21" s="10"/>
      <c r="C21" s="10"/>
      <c r="D21" s="10"/>
      <c r="E21" s="10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D8" sqref="D8"/>
    </sheetView>
  </sheetViews>
  <sheetFormatPr defaultRowHeight="15"/>
  <cols>
    <col min="1" max="1" width="18.28515625" customWidth="1"/>
    <col min="2" max="2" width="18" customWidth="1"/>
    <col min="3" max="3" width="18.28515625" customWidth="1"/>
    <col min="4" max="4" width="18.42578125" customWidth="1"/>
  </cols>
  <sheetData>
    <row r="1" spans="1:4">
      <c r="A1" t="s">
        <v>37</v>
      </c>
    </row>
    <row r="2" spans="1:4" ht="16.5" customHeight="1">
      <c r="A2" s="1"/>
      <c r="B2" t="s">
        <v>37</v>
      </c>
      <c r="D2" t="s">
        <v>67</v>
      </c>
    </row>
    <row r="3" spans="1:4">
      <c r="A3" s="5" t="s">
        <v>64</v>
      </c>
      <c r="B3" s="25">
        <v>0.25138888888888888</v>
      </c>
      <c r="D3" t="s">
        <v>68</v>
      </c>
    </row>
    <row r="4" spans="1:4">
      <c r="A4" t="s">
        <v>65</v>
      </c>
      <c r="B4" s="3"/>
      <c r="C4" s="4" t="s">
        <v>37</v>
      </c>
      <c r="D4" s="2" t="s">
        <v>69</v>
      </c>
    </row>
    <row r="5" spans="1:4">
      <c r="A5" s="1"/>
      <c r="B5" s="5" t="s">
        <v>35</v>
      </c>
      <c r="C5" s="26">
        <v>0.25069444444444444</v>
      </c>
      <c r="D5" s="9" t="s">
        <v>70</v>
      </c>
    </row>
    <row r="6" spans="1:4">
      <c r="A6" s="5" t="s">
        <v>35</v>
      </c>
      <c r="B6" s="16">
        <v>0.2951388888888889</v>
      </c>
      <c r="C6" s="2"/>
      <c r="D6" s="2"/>
    </row>
    <row r="7" spans="1:4">
      <c r="A7" s="9" t="s">
        <v>2</v>
      </c>
      <c r="C7" s="2"/>
      <c r="D7" s="2"/>
    </row>
    <row r="8" spans="1:4">
      <c r="A8" s="2"/>
      <c r="B8" s="2"/>
      <c r="C8" s="2"/>
      <c r="D8" s="2"/>
    </row>
    <row r="9" spans="1:4">
      <c r="A9" s="2" t="s">
        <v>66</v>
      </c>
      <c r="B9" s="2" t="s">
        <v>65</v>
      </c>
      <c r="C9" s="2"/>
      <c r="D9" s="2"/>
    </row>
    <row r="10" spans="1:4">
      <c r="A10" s="9" t="s">
        <v>2</v>
      </c>
      <c r="B10" s="1" t="s">
        <v>2</v>
      </c>
      <c r="C10" s="2" t="s">
        <v>65</v>
      </c>
      <c r="D10" s="2"/>
    </row>
    <row r="11" spans="1:4">
      <c r="A11" s="2"/>
      <c r="B11" s="5" t="s">
        <v>64</v>
      </c>
      <c r="C11" s="27">
        <v>0.25138888888888888</v>
      </c>
    </row>
    <row r="12" spans="1:4">
      <c r="A12" s="2" t="s">
        <v>2</v>
      </c>
      <c r="B12" s="1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A30" sqref="A30"/>
    </sheetView>
  </sheetViews>
  <sheetFormatPr defaultRowHeight="15"/>
  <cols>
    <col min="1" max="1" width="13" customWidth="1"/>
    <col min="2" max="2" width="22.140625" customWidth="1"/>
  </cols>
  <sheetData>
    <row r="1" spans="1:3">
      <c r="A1" t="s">
        <v>3</v>
      </c>
    </row>
    <row r="2" spans="1:3">
      <c r="A2" t="s">
        <v>4</v>
      </c>
      <c r="B2" t="s">
        <v>38</v>
      </c>
      <c r="C2" t="s">
        <v>2</v>
      </c>
    </row>
    <row r="3" spans="1:3">
      <c r="A3" t="s">
        <v>5</v>
      </c>
      <c r="B3" t="s">
        <v>39</v>
      </c>
    </row>
    <row r="4" spans="1:3">
      <c r="A4" s="16">
        <v>0.39583333333333331</v>
      </c>
    </row>
    <row r="5" spans="1:3">
      <c r="A5" t="s">
        <v>6</v>
      </c>
      <c r="B5" t="s">
        <v>40</v>
      </c>
    </row>
    <row r="6" spans="1:3">
      <c r="A6" t="s">
        <v>7</v>
      </c>
      <c r="B6" t="s">
        <v>41</v>
      </c>
    </row>
    <row r="7" spans="1:3">
      <c r="A7" s="16">
        <v>0.41666666666666669</v>
      </c>
    </row>
    <row r="8" spans="1:3">
      <c r="A8" t="s">
        <v>42</v>
      </c>
      <c r="B8" t="s">
        <v>43</v>
      </c>
    </row>
    <row r="9" spans="1:3">
      <c r="A9" t="s">
        <v>44</v>
      </c>
      <c r="B9" t="s">
        <v>45</v>
      </c>
    </row>
    <row r="10" spans="1:3">
      <c r="A10" s="16">
        <v>0.4375</v>
      </c>
    </row>
    <row r="11" spans="1:3">
      <c r="A11" t="s">
        <v>9</v>
      </c>
      <c r="B11" t="s">
        <v>46</v>
      </c>
    </row>
    <row r="12" spans="1:3">
      <c r="A12" t="s">
        <v>13</v>
      </c>
      <c r="B12" t="s">
        <v>47</v>
      </c>
    </row>
    <row r="13" spans="1:3">
      <c r="A13" s="16">
        <v>0.45833333333333331</v>
      </c>
    </row>
    <row r="14" spans="1:3">
      <c r="A14" t="s">
        <v>14</v>
      </c>
      <c r="B14" t="s">
        <v>50</v>
      </c>
    </row>
    <row r="15" spans="1:3">
      <c r="A15" t="s">
        <v>48</v>
      </c>
      <c r="B15" t="s">
        <v>49</v>
      </c>
    </row>
    <row r="16" spans="1:3">
      <c r="A16" t="s">
        <v>8</v>
      </c>
    </row>
    <row r="17" spans="1:2">
      <c r="A17" s="16">
        <v>0.47916666666666669</v>
      </c>
    </row>
    <row r="18" spans="1:2">
      <c r="A18" t="s">
        <v>51</v>
      </c>
      <c r="B18" t="s">
        <v>52</v>
      </c>
    </row>
    <row r="19" spans="1:2">
      <c r="A19" t="s">
        <v>53</v>
      </c>
      <c r="B19" t="s">
        <v>54</v>
      </c>
    </row>
    <row r="20" spans="1:2">
      <c r="A20" t="s">
        <v>55</v>
      </c>
    </row>
    <row r="21" spans="1:2">
      <c r="A21" t="s">
        <v>10</v>
      </c>
      <c r="B21" t="s">
        <v>56</v>
      </c>
    </row>
    <row r="22" spans="1:2">
      <c r="A22" t="s">
        <v>15</v>
      </c>
      <c r="B22" t="s">
        <v>57</v>
      </c>
    </row>
    <row r="23" spans="1:2">
      <c r="A23" s="16">
        <v>0.52083333333333337</v>
      </c>
    </row>
    <row r="24" spans="1:2">
      <c r="A24" t="s">
        <v>11</v>
      </c>
      <c r="B24" t="s">
        <v>58</v>
      </c>
    </row>
    <row r="25" spans="1:2">
      <c r="A25" t="s">
        <v>59</v>
      </c>
      <c r="B25" t="s">
        <v>60</v>
      </c>
    </row>
    <row r="26" spans="1:2">
      <c r="A26" s="16">
        <v>0.54166666666666663</v>
      </c>
    </row>
    <row r="27" spans="1:2">
      <c r="A27" t="s">
        <v>12</v>
      </c>
      <c r="B27" t="s">
        <v>61</v>
      </c>
    </row>
    <row r="28" spans="1:2">
      <c r="A28" t="s">
        <v>62</v>
      </c>
      <c r="B28" t="s">
        <v>63</v>
      </c>
    </row>
    <row r="29" spans="1:2">
      <c r="A29" s="16">
        <v>0.5625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Tabulky</vt:lpstr>
      <vt:lpstr>Pavouk</vt:lpstr>
      <vt:lpstr>Pořadí zápasů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Vitek</dc:creator>
  <cp:lastModifiedBy>Vitek</cp:lastModifiedBy>
  <dcterms:created xsi:type="dcterms:W3CDTF">2016-07-22T18:43:22Z</dcterms:created>
  <dcterms:modified xsi:type="dcterms:W3CDTF">2018-01-28T22:41:07Z</dcterms:modified>
</cp:coreProperties>
</file>